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s.vald.intranet\profiilid\merilin.must\Desktop\"/>
    </mc:Choice>
  </mc:AlternateContent>
  <xr:revisionPtr revIDLastSave="0" documentId="8_{423AA539-187E-44DA-825B-54D7A7404BB9}" xr6:coauthVersionLast="47" xr6:coauthVersionMax="47" xr10:uidLastSave="{00000000-0000-0000-0000-000000000000}"/>
  <bookViews>
    <workbookView xWindow="-110" yWindow="-110" windowWidth="19420" windowHeight="10300" xr2:uid="{00000000-000D-0000-FFFF-FFFF00000000}"/>
  </bookViews>
  <sheets>
    <sheet name="HH ja HT kava_2025" sheetId="2" r:id="rId1"/>
    <sheet name="Leht1" sheetId="3" state="hidden" r:id="rId2"/>
  </sheets>
  <definedNames>
    <definedName name="KOV_vahendid">Leht1!$B$4:$B$13</definedName>
    <definedName name="Rahastusallikas">#REF!</definedName>
    <definedName name="Vahendid">Leht1!$B$4:$B$13</definedName>
    <definedName name="x_y_100__x___noorte_arv__kes_osalevad_noorsootöös_y___kõikide_noorte_arv">#NAME?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 l="1"/>
  <c r="L13" i="2"/>
  <c r="L14" i="2"/>
  <c r="L11" i="2"/>
  <c r="L16" i="2" l="1"/>
  <c r="F16" i="2" l="1"/>
  <c r="I16" i="2"/>
  <c r="H16" i="2"/>
  <c r="G16" i="2"/>
  <c r="J16" i="2"/>
  <c r="K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Kadak</author>
  </authors>
  <commentList>
    <comment ref="A4" authorId="0" shapeId="0" xr:uid="{6830DC86-A73B-4F56-94D8-E0D0E40ECE69}">
      <text>
        <r>
          <rPr>
            <sz val="9"/>
            <color indexed="81"/>
            <rFont val="Segoe UI"/>
            <family val="2"/>
            <charset val="186"/>
          </rPr>
          <t>1. oktoobri seisuga</t>
        </r>
      </text>
    </comment>
    <comment ref="A5" authorId="0" shapeId="0" xr:uid="{3766E1FE-DD05-4BCE-B715-FC9057C66890}">
      <text>
        <r>
          <rPr>
            <sz val="9"/>
            <color indexed="81"/>
            <rFont val="Segoe UI"/>
            <family val="2"/>
            <charset val="186"/>
          </rPr>
          <t>Unikaalne noor on üks noor, kes osaleb ükskõik mitmes huvipõhises tegevuses ja teda loetakse ühe korra.</t>
        </r>
      </text>
    </comment>
    <comment ref="A6" authorId="0" shapeId="0" xr:uid="{8B29BCDA-68B1-4D3A-A8A3-A12296DA362D}">
      <text>
        <r>
          <rPr>
            <sz val="9"/>
            <color indexed="81"/>
            <rFont val="Segoe UI"/>
            <family val="2"/>
            <charset val="186"/>
          </rPr>
          <t>Toetuse suurus on prognoositav, kuna kava esitamise ajaks ei ole veel riigieelarve kinnitatud.</t>
        </r>
      </text>
    </comment>
    <comment ref="A7" authorId="0" shapeId="0" xr:uid="{F1F71445-5BD9-48DD-85EB-CD43C41B174B}">
      <text>
        <r>
          <rPr>
            <sz val="9"/>
            <color indexed="81"/>
            <rFont val="Segoe UI"/>
            <family val="2"/>
            <charset val="186"/>
          </rPr>
          <t>Juhul, kui eelarvesse jääb jääk,  planeeritakse see järgmise aasta kavasse.</t>
        </r>
      </text>
    </comment>
  </commentList>
</comments>
</file>

<file path=xl/sharedStrings.xml><?xml version="1.0" encoding="utf-8"?>
<sst xmlns="http://schemas.openxmlformats.org/spreadsheetml/2006/main" count="59" uniqueCount="58">
  <si>
    <t>MIS ON VÕIMALUS? 
* huvihariduses on üks õppekava üks võimalus.
* huvitegevuses on üks võimalus kindla spetsiifika, sihtgrupi ja regulaarsusega juhendatud tegevus. 
* toetusfond või bussitransport huviringidesse on valdkondade ülene tegevus ning seda võimalusena ei loeta.</t>
  </si>
  <si>
    <t xml:space="preserve">Kitsaskoha kirjeldus </t>
  </si>
  <si>
    <t>Kitsaskoha lahendus</t>
  </si>
  <si>
    <t>Sihtgrupp</t>
  </si>
  <si>
    <t>Teenusepakkujad</t>
  </si>
  <si>
    <t>Võimaluste arv</t>
  </si>
  <si>
    <t>Prognoositav osalejate arv</t>
  </si>
  <si>
    <t>EELARVE</t>
  </si>
  <si>
    <t xml:space="preserve">Kitsaskoha kirjeldus, mis võimaldab kava lugejal mõista kitsaskoha sisu ning võimalikku konteksti. </t>
  </si>
  <si>
    <t>Kirjeldage sisu (kes ja kuidas teeb, milliseid vahendeid soetatakse jms) ning milline on oodatav muutus  kitsaskoha lahendamisel.</t>
  </si>
  <si>
    <t>Tuua välja millisele vanusegrupile on tegevused suunatud.</t>
  </si>
  <si>
    <t>Võimalus on kindla spetsiifika, sihtgrupi ja regulaarsusega juhendatud tegevus huvihariduses ja huvitegevuses. Tuua välja nii jätkuvad kui ka uued võimalused.</t>
  </si>
  <si>
    <t>Prognoositav osalejate arv võimaldab kulusid paremini planeerida ning saada ülevaade noorte võimalikust osalusest.</t>
  </si>
  <si>
    <r>
      <rPr>
        <b/>
        <i/>
        <sz val="11"/>
        <rFont val="Arial Narrow"/>
        <family val="2"/>
        <charset val="186"/>
      </rPr>
      <t>Tööjõukulud</t>
    </r>
    <r>
      <rPr>
        <i/>
        <sz val="11"/>
        <rFont val="Arial Narrow"/>
        <family val="2"/>
        <charset val="186"/>
      </rPr>
      <t xml:space="preserve"> (ringijuhtide, juhendajate, treenerite töötasud).</t>
    </r>
  </si>
  <si>
    <r>
      <rPr>
        <b/>
        <i/>
        <sz val="11"/>
        <color theme="1"/>
        <rFont val="Arial Narrow"/>
        <family val="2"/>
        <charset val="186"/>
      </rPr>
      <t>Transpordikulud</t>
    </r>
    <r>
      <rPr>
        <i/>
        <sz val="11"/>
        <color theme="1"/>
        <rFont val="Arial Narrow"/>
        <family val="2"/>
        <charset val="186"/>
      </rPr>
      <t xml:space="preserve"> (huviringi korraldamisega seotud transpordi kulud).</t>
    </r>
  </si>
  <si>
    <r>
      <rPr>
        <b/>
        <i/>
        <sz val="11"/>
        <color theme="1"/>
        <rFont val="Arial Narrow"/>
        <family val="2"/>
        <charset val="186"/>
      </rPr>
      <t>Vahendite kulud</t>
    </r>
    <r>
      <rPr>
        <i/>
        <sz val="11"/>
        <color theme="1"/>
        <rFont val="Arial Narrow"/>
        <family val="2"/>
        <charset val="186"/>
      </rPr>
      <t xml:space="preserve"> (huviringi korraldamiseks vajalikud vahendid).</t>
    </r>
  </si>
  <si>
    <r>
      <rPr>
        <b/>
        <i/>
        <sz val="11"/>
        <color theme="1"/>
        <rFont val="Arial Narrow"/>
        <family val="2"/>
        <charset val="186"/>
      </rPr>
      <t xml:space="preserve">Muud kulud </t>
    </r>
    <r>
      <rPr>
        <i/>
        <sz val="11"/>
        <color theme="1"/>
        <rFont val="Arial Narrow"/>
        <family val="2"/>
        <charset val="186"/>
      </rPr>
      <t xml:space="preserve">
(kõik sellised kulud, mis ei ole eelnimetatud  tööjõu, transpordi, vahendite kulud. Muud kulud on ka näiteks koolituskulud). </t>
    </r>
  </si>
  <si>
    <t>KOKKU</t>
  </si>
  <si>
    <t>KOV vahendid</t>
  </si>
  <si>
    <t>HH/HT täiendav toetus</t>
  </si>
  <si>
    <t>ESF KOV KTG</t>
  </si>
  <si>
    <t>Nopi üles</t>
  </si>
  <si>
    <t>Õpilasmalevad</t>
  </si>
  <si>
    <t>Töösuvi</t>
  </si>
  <si>
    <t>Erasmus+</t>
  </si>
  <si>
    <t>Varaait</t>
  </si>
  <si>
    <t>ANK konkurss</t>
  </si>
  <si>
    <t>Muud vahendid</t>
  </si>
  <si>
    <t>Tuua välja nii KOV kui ka KOV välised partnerid, kes on tegevusega seotud (toetavad tegevust, aitavad korraldada, koostöö vms).</t>
  </si>
  <si>
    <t>Omavalitsus: Hiiumaa vald</t>
  </si>
  <si>
    <t>Toetusfond eraõiguslike (MTÜ-d jt) teenusepakkujate toetamiseks, fondist on võimalik taotleda toetust osalejate pearaha arvestuse põhiselt kord aastas - eesmärgiga mitmekesistada ja säilitada juba loodud Hiiumaa huvitegevuse võimalusi.</t>
  </si>
  <si>
    <t>Munitsipaalhuvikoolid</t>
  </si>
  <si>
    <t xml:space="preserve"> </t>
  </si>
  <si>
    <t>Toetust antakse sihtotstarbeliselt esmajärjekorras treenerite ja juhendajate töötasuks ning treeningpaiga, õpperuumi majandamiskulude või õppevahendite soetamise katteks. Kui eelnevad tingimused on täidetud, siis võib toetust kasutada ka muu tegevuse arendamisega seonduvalt (võistlused, laagrid, treeningud jm).
https://www.riigiteataja.ee/akt/419092019044</t>
  </si>
  <si>
    <r>
      <t xml:space="preserve">Piirkonna visioon: </t>
    </r>
    <r>
      <rPr>
        <b/>
        <i/>
        <sz val="12"/>
        <color theme="1"/>
        <rFont val="Arial Narrow"/>
        <family val="2"/>
        <charset val="186"/>
      </rPr>
      <t>Hiiumaa noortel on olenemata nende elukohast mitmekülgsed huvitegevuse ja- hariduse võimalused</t>
    </r>
  </si>
  <si>
    <t>Toimetulekuraskustes, 
paljulapselise või 
puudega noort kasvatavad pered, kelle peres kasvab 7.-19.a noor</t>
  </si>
  <si>
    <t>Hiiumaa Vallavalitsuse sotsiaaltööspetsialistid sotsiaalkomisjoni ettepanekul</t>
  </si>
  <si>
    <t xml:space="preserve">Hiiumaa vallas on loodud toetusfond 7.-19. aastaste toimetulekuraskustes, paljulapselise või puudega noort kasvatavale perele huvihariduse ja -tegevusega kaasnevate kulutuste osaliseks katmiseks:
- huviringi osalustasu katmine
- huviringis osalemisega seotud transpordikulu katmine
- huviringiga kaasneval võistlusel, konkursil, laagris jms osalemine
- huviringi tegevuses osalemiseks isiklike vajalike vahendite ja varustuse soetamine
https://www.riigiteataja.ee/akt/422062023026 </t>
  </si>
  <si>
    <t>2024. aasta toetusfondi esitati erateenusepakkujatelt 6 avaldust. Uusi taotlejaid oli 1, pakkudes 2 uut võimalust</t>
  </si>
  <si>
    <t>7-19 a noored</t>
  </si>
  <si>
    <t>Hiiumaal on huvihariduse pakkujad koondunud kahte suuremasse asulasse (Kärdla, Käina), kitsaskoha lahendamiseks on loodud Käina Huvi- ja Kultuurikeskuse juurde filiaalid kahte väiksemasse asulasse (Emmaste ja Kõrgessaare). Filiaalide tegevus väiksemates piirkondades suurendab sealsete noorte hõivatust huvihariduses.</t>
  </si>
  <si>
    <t>Jrk nr.</t>
  </si>
  <si>
    <t>1.</t>
  </si>
  <si>
    <t>2.</t>
  </si>
  <si>
    <t>Hajaasustustusest ning ühistranspordi korraldusest tingituna on väiksemate asulate noortel huvihariduses osalemine raskendatud.</t>
  </si>
  <si>
    <t>3.</t>
  </si>
  <si>
    <t>4.</t>
  </si>
  <si>
    <t xml:space="preserve">Vähemate võimalustega (sh erivajadustega ja toimetulekuraskustes) noortel on vähesed võimalused osalemaks huvihariduses ja huvitegevuses. </t>
  </si>
  <si>
    <t>Lisa 1.</t>
  </si>
  <si>
    <t>Toetatavad tegevused peavad olema suunatud 7-19- aastastele Hiiumaa valla noortele, kelle elukohaks on rahvastikuregistri andmetel Hiiumaa vald, toimuma juhendatult Hiiumaa valla haldusterritooriumil.</t>
  </si>
  <si>
    <t xml:space="preserve">Toetust antakse sihtotstarbeliselt uute huviringide, treeningrühmade või huvikooli uute õppe- või ainekavade käivitamiseks ja läbiviimiseks (sh juhendajate töötasu), uuenduslike metoodikate kasutuselevõtuks olemasolevates huviringides või huvikooli õppe- või ainekavades, noorte ühistegevuste ja projektide läbiviimiseks, huvihariduse töötajate (sealhulgas huvikoolide, kultuuriasutuste ja noorsootööasutuste töötajate) täiendkoolituseks, noorteühingute huvitegevus, loodus-, täppisteaduste ja tehnoloogia valdkonna huviringide või huvikooli õppe- või ainekavade käivitamiseks ja läbiviimiseks, loodus-, täppisteaduste ja tehnoloogia valdkonna olemasolevate huviringide või huvikooli õppe- või ainekavade alusel toimuva õppetöö parendamiseks ja uute võimaluste loomiseks kultuuri ja spordi ning kodukaitse eesmärgil loodud huviringides osalemiseks.
  https://www.riigiteataja.ee/akt/402092020001
</t>
  </si>
  <si>
    <t xml:space="preserve">Toetusfond Hiiumaa Vallas huvitegevuse ja -hariduse täiendavaks toetuseks, mille eesmärgiks on parandada valla 7-19-aastaste noorte huvihariduse ja -tegevuse kättesaadavust, rakendada kaasaegseid meetodeid ning pakkuda noortele mitmekesisemaid osalusvõimalusi kultuuri, spordi, hariduse, kunsti, tehnoloogia ja loodus- ning täppisteaduse valdkonnas. </t>
  </si>
  <si>
    <t>Huvihariduse ja huvitegevuse kava 01.01.2025-31.12.2025</t>
  </si>
  <si>
    <t>Hiiumaa Vallavalitsuse hallatav asutus ning valla territooriumil huviharidust ja -tegevust korraldav eraõiguslik juriidiline isik.</t>
  </si>
  <si>
    <t>Unikaalsete noorte arv 1. oktoobri seisuga: 441</t>
  </si>
  <si>
    <t>7.-19- aastaste noorte arv: 1015</t>
  </si>
  <si>
    <t xml:space="preserve">Hiiumaa Vallavalitsuse korraldusele </t>
  </si>
  <si>
    <t>Toetus 2025. aastal: 92 900 €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</si>
</sst>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7" formatCode="#,##0.00\ &quot;€&quot;;\-#,##0.00\ &quot;€&quot;"/>
    <numFmt numFmtId="44" formatCode="_-* #,##0.00\ &quot;€&quot;_-;\-* #,##0.00\ &quot;€&quot;_-;_-* &quot;-&quot;??\ &quot;€&quot;_-;_-@_-"/>
    <numFmt numFmtId="164" formatCode="#,##0.00\ &quot;€&quot;"/>
  </numFmts>
  <fonts count="23" x14ac:knownFonts="1">
    <font>
      <sz val="11"/>
      <color theme="1"/>
      <name val="Calibri"/>
      <scheme val="minor"/>
    </font>
    <font>
      <sz val="10"/>
      <color theme="1"/>
      <name val="Arial"/>
      <family val="2"/>
      <charset val="186"/>
    </font>
    <font>
      <b/>
      <sz val="11"/>
      <color theme="1"/>
      <name val="Arial Narrow"/>
      <family val="2"/>
      <charset val="186"/>
    </font>
    <font>
      <b/>
      <sz val="11"/>
      <name val="Arial Narrow"/>
      <family val="2"/>
      <charset val="186"/>
    </font>
    <font>
      <sz val="11"/>
      <name val="Arial Narrow"/>
      <family val="2"/>
      <charset val="186"/>
    </font>
    <font>
      <sz val="10"/>
      <color theme="1"/>
      <name val="Arial Narrow"/>
      <family val="2"/>
      <charset val="186"/>
    </font>
    <font>
      <b/>
      <sz val="10"/>
      <name val="Arial Narrow"/>
      <family val="2"/>
      <charset val="186"/>
    </font>
    <font>
      <sz val="11"/>
      <name val="Calibri"/>
      <family val="2"/>
      <charset val="186"/>
      <scheme val="minor"/>
    </font>
    <font>
      <b/>
      <sz val="14"/>
      <name val="Arial Narrow"/>
      <family val="2"/>
      <charset val="186"/>
    </font>
    <font>
      <b/>
      <sz val="12"/>
      <name val="Arial Narrow"/>
      <family val="2"/>
      <charset val="186"/>
    </font>
    <font>
      <b/>
      <sz val="12"/>
      <color theme="1"/>
      <name val="Arial Narrow"/>
      <family val="2"/>
      <charset val="186"/>
    </font>
    <font>
      <sz val="10"/>
      <name val="Arial Narrow"/>
      <family val="2"/>
      <charset val="186"/>
    </font>
    <font>
      <i/>
      <sz val="11"/>
      <name val="Arial Narrow"/>
      <family val="2"/>
      <charset val="186"/>
    </font>
    <font>
      <i/>
      <sz val="11"/>
      <color theme="1"/>
      <name val="Arial Narrow"/>
      <family val="2"/>
      <charset val="186"/>
    </font>
    <font>
      <sz val="11"/>
      <color theme="1"/>
      <name val="Calibri"/>
      <family val="2"/>
      <charset val="186"/>
      <scheme val="minor"/>
    </font>
    <font>
      <b/>
      <i/>
      <sz val="11"/>
      <name val="Arial Narrow"/>
      <family val="2"/>
      <charset val="186"/>
    </font>
    <font>
      <b/>
      <i/>
      <sz val="11"/>
      <color theme="1"/>
      <name val="Arial Narrow"/>
      <family val="2"/>
      <charset val="186"/>
    </font>
    <font>
      <sz val="8"/>
      <name val="Calibri"/>
      <family val="2"/>
      <charset val="186"/>
      <scheme val="minor"/>
    </font>
    <font>
      <i/>
      <sz val="10"/>
      <name val="Arial Narrow"/>
      <family val="2"/>
      <charset val="186"/>
    </font>
    <font>
      <b/>
      <i/>
      <sz val="12"/>
      <color theme="1"/>
      <name val="Arial Narrow"/>
      <family val="2"/>
      <charset val="186"/>
    </font>
    <font>
      <sz val="9"/>
      <color indexed="81"/>
      <name val="Segoe UI"/>
      <family val="2"/>
      <charset val="186"/>
    </font>
    <font>
      <b/>
      <sz val="16"/>
      <name val="Arial Narrow"/>
      <family val="2"/>
      <charset val="186"/>
    </font>
    <font>
      <b/>
      <i/>
      <sz val="6"/>
      <color theme="1"/>
      <name val="Arial Narrow"/>
      <family val="2"/>
      <charset val="186"/>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4" fillId="0" borderId="0"/>
    <xf numFmtId="44" fontId="14" fillId="0" borderId="0" applyFont="0" applyFill="0" applyBorder="0"/>
  </cellStyleXfs>
  <cellXfs count="71">
    <xf numFmtId="0" fontId="0" fillId="0" borderId="0" xfId="0"/>
    <xf numFmtId="0" fontId="7" fillId="2" borderId="0" xfId="0" applyFont="1" applyFill="1"/>
    <xf numFmtId="0" fontId="8" fillId="0" borderId="0" xfId="0" applyFont="1" applyAlignment="1">
      <alignment horizontal="center" vertical="center"/>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right" wrapText="1"/>
    </xf>
    <xf numFmtId="0" fontId="13" fillId="4" borderId="11" xfId="0" applyFont="1" applyFill="1" applyBorder="1" applyAlignment="1">
      <alignment vertical="center" wrapText="1"/>
    </xf>
    <xf numFmtId="17" fontId="13" fillId="4" borderId="11" xfId="0" applyNumberFormat="1" applyFont="1" applyFill="1" applyBorder="1" applyAlignment="1">
      <alignment vertical="center" wrapText="1"/>
    </xf>
    <xf numFmtId="0" fontId="3" fillId="3" borderId="8" xfId="0" applyFont="1" applyFill="1" applyBorder="1" applyAlignment="1">
      <alignment horizontal="center" vertical="center" wrapText="1"/>
    </xf>
    <xf numFmtId="0" fontId="11" fillId="2" borderId="0" xfId="0" applyFont="1" applyFill="1"/>
    <xf numFmtId="0" fontId="12" fillId="4" borderId="13" xfId="0" applyFont="1" applyFill="1" applyBorder="1" applyAlignment="1">
      <alignment vertical="center" wrapText="1"/>
    </xf>
    <xf numFmtId="0" fontId="11" fillId="0" borderId="0" xfId="0" applyFont="1"/>
    <xf numFmtId="0" fontId="7" fillId="0" borderId="0" xfId="0" applyFont="1"/>
    <xf numFmtId="0" fontId="4" fillId="0" borderId="0" xfId="0" applyFont="1"/>
    <xf numFmtId="164" fontId="11" fillId="0" borderId="2" xfId="0" applyNumberFormat="1" applyFont="1" applyBorder="1" applyAlignment="1">
      <alignment horizontal="center" vertical="center"/>
    </xf>
    <xf numFmtId="6" fontId="11" fillId="0" borderId="2" xfId="0" applyNumberFormat="1" applyFont="1" applyBorder="1" applyAlignment="1">
      <alignment horizontal="center" vertical="center"/>
    </xf>
    <xf numFmtId="164" fontId="11" fillId="0" borderId="2" xfId="3" applyNumberFormat="1"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1" fontId="11" fillId="0" borderId="3" xfId="0" applyNumberFormat="1" applyFont="1" applyBorder="1" applyAlignment="1">
      <alignment horizontal="center" vertical="center"/>
    </xf>
    <xf numFmtId="1" fontId="11" fillId="0" borderId="4" xfId="0" applyNumberFormat="1" applyFont="1" applyBorder="1" applyAlignment="1">
      <alignment horizontal="center" vertical="center"/>
    </xf>
    <xf numFmtId="7" fontId="11" fillId="0" borderId="9" xfId="3" applyNumberFormat="1" applyFont="1" applyBorder="1" applyAlignment="1">
      <alignment horizontal="center" vertical="center"/>
    </xf>
    <xf numFmtId="164" fontId="11" fillId="0" borderId="9" xfId="3" applyNumberFormat="1" applyFont="1" applyBorder="1" applyAlignment="1">
      <alignment horizontal="center" vertical="center"/>
    </xf>
    <xf numFmtId="0" fontId="10" fillId="0" borderId="0" xfId="0" applyFont="1" applyAlignment="1">
      <alignment horizontal="left"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wrapText="1"/>
    </xf>
    <xf numFmtId="44" fontId="11" fillId="0" borderId="12" xfId="3" applyFont="1" applyBorder="1" applyAlignment="1">
      <alignment horizontal="center" vertical="center"/>
    </xf>
    <xf numFmtId="164" fontId="11" fillId="0" borderId="7" xfId="0" applyNumberFormat="1" applyFont="1" applyBorder="1" applyAlignment="1">
      <alignment horizontal="center" vertical="center" wrapText="1"/>
    </xf>
    <xf numFmtId="6" fontId="11" fillId="0" borderId="7" xfId="0" applyNumberFormat="1" applyFont="1" applyBorder="1" applyAlignment="1">
      <alignment horizontal="center" vertical="center"/>
    </xf>
    <xf numFmtId="0" fontId="3" fillId="0" borderId="2" xfId="0" applyFont="1" applyBorder="1" applyAlignment="1">
      <alignment horizontal="center" vertical="center"/>
    </xf>
    <xf numFmtId="1" fontId="3" fillId="0" borderId="4" xfId="0" applyNumberFormat="1" applyFont="1" applyBorder="1" applyAlignment="1">
      <alignment horizontal="center"/>
    </xf>
    <xf numFmtId="44" fontId="3" fillId="0" borderId="10" xfId="0" applyNumberFormat="1" applyFont="1" applyBorder="1" applyAlignment="1">
      <alignment horizontal="center" vertical="center"/>
    </xf>
    <xf numFmtId="164" fontId="3" fillId="0" borderId="11" xfId="0" applyNumberFormat="1" applyFont="1" applyBorder="1"/>
    <xf numFmtId="6" fontId="3" fillId="0" borderId="11" xfId="0" applyNumberFormat="1" applyFont="1" applyBorder="1"/>
    <xf numFmtId="0" fontId="3" fillId="3" borderId="16" xfId="0" applyFont="1" applyFill="1" applyBorder="1" applyAlignment="1">
      <alignment horizontal="center" vertical="center" wrapText="1"/>
    </xf>
    <xf numFmtId="0" fontId="12" fillId="4" borderId="17" xfId="0" applyFont="1" applyFill="1" applyBorder="1" applyAlignment="1">
      <alignment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6" fontId="11" fillId="0" borderId="3" xfId="0" applyNumberFormat="1" applyFont="1" applyBorder="1" applyAlignment="1">
      <alignment horizontal="center" vertical="center"/>
    </xf>
    <xf numFmtId="6" fontId="11" fillId="0" borderId="4" xfId="0" applyNumberFormat="1" applyFont="1" applyBorder="1" applyAlignment="1">
      <alignment horizontal="center" vertical="center"/>
    </xf>
    <xf numFmtId="164" fontId="11" fillId="0" borderId="4" xfId="0" applyNumberFormat="1" applyFont="1" applyBorder="1" applyAlignment="1">
      <alignment horizontal="center" vertical="center"/>
    </xf>
    <xf numFmtId="164" fontId="11" fillId="0" borderId="4" xfId="3" applyNumberFormat="1" applyFont="1" applyBorder="1" applyAlignment="1">
      <alignment horizontal="center" vertical="center"/>
    </xf>
    <xf numFmtId="6" fontId="3" fillId="0" borderId="13" xfId="0" applyNumberFormat="1" applyFont="1" applyBorder="1"/>
    <xf numFmtId="0" fontId="12" fillId="4" borderId="20" xfId="0" applyFont="1" applyFill="1" applyBorder="1" applyAlignment="1">
      <alignment vertical="center" wrapText="1"/>
    </xf>
    <xf numFmtId="0" fontId="13" fillId="4" borderId="21" xfId="0" applyFont="1" applyFill="1" applyBorder="1" applyAlignment="1">
      <alignment vertical="center" wrapText="1"/>
    </xf>
    <xf numFmtId="0" fontId="13" fillId="4" borderId="15" xfId="0" applyFont="1" applyFill="1" applyBorder="1" applyAlignment="1">
      <alignment vertical="center" wrapText="1"/>
    </xf>
    <xf numFmtId="0" fontId="2" fillId="4" borderId="19" xfId="0" applyFont="1" applyFill="1" applyBorder="1" applyAlignment="1">
      <alignment horizontal="center" vertical="center"/>
    </xf>
    <xf numFmtId="0" fontId="18" fillId="2" borderId="18"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2" fillId="4" borderId="26" xfId="0" applyFont="1" applyFill="1" applyBorder="1" applyAlignment="1">
      <alignment horizontal="center" vertical="center" wrapText="1"/>
    </xf>
    <xf numFmtId="49" fontId="18" fillId="0" borderId="27" xfId="0" applyNumberFormat="1" applyFont="1" applyBorder="1" applyAlignment="1">
      <alignment horizontal="center" vertical="center" wrapText="1"/>
    </xf>
    <xf numFmtId="49" fontId="18" fillId="0" borderId="28" xfId="0" applyNumberFormat="1" applyFont="1" applyBorder="1" applyAlignment="1">
      <alignment horizontal="center" vertical="center" wrapText="1"/>
    </xf>
    <xf numFmtId="49" fontId="18" fillId="0" borderId="29" xfId="0" applyNumberFormat="1" applyFont="1" applyBorder="1" applyAlignment="1">
      <alignment horizontal="center" vertical="center" wrapText="1"/>
    </xf>
    <xf numFmtId="164" fontId="6" fillId="0" borderId="25" xfId="0" applyNumberFormat="1" applyFont="1" applyBorder="1" applyAlignment="1">
      <alignment horizontal="center" vertical="center"/>
    </xf>
    <xf numFmtId="164" fontId="3" fillId="0" borderId="29" xfId="0" applyNumberFormat="1" applyFont="1" applyBorder="1"/>
    <xf numFmtId="0" fontId="21" fillId="2" borderId="1" xfId="0" applyFont="1" applyFill="1" applyBorder="1" applyAlignment="1">
      <alignment horizontal="center" vertical="center"/>
    </xf>
    <xf numFmtId="0" fontId="9" fillId="0" borderId="2" xfId="0" applyFont="1" applyBorder="1" applyAlignment="1">
      <alignment horizontal="left" vertical="center" wrapText="1"/>
    </xf>
    <xf numFmtId="0" fontId="10" fillId="0" borderId="2" xfId="0" applyFont="1" applyBorder="1" applyAlignment="1">
      <alignment horizontal="lef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22" fillId="5" borderId="2" xfId="0" applyFont="1" applyFill="1" applyBorder="1" applyAlignment="1">
      <alignment horizontal="center" vertical="center" wrapText="1"/>
    </xf>
    <xf numFmtId="0" fontId="5" fillId="5" borderId="2" xfId="0" applyFont="1" applyFill="1" applyBorder="1" applyAlignment="1">
      <alignment horizontal="center" vertical="center"/>
    </xf>
  </cellXfs>
  <cellStyles count="4">
    <cellStyle name="Currency" xfId="3" builtinId="4"/>
    <cellStyle name="Normaallaad 2" xfId="1" xr:uid="{00000000-0005-0000-0000-000001000000}"/>
    <cellStyle name="Normaallaad 3"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tabSelected="1" zoomScale="90" zoomScaleNormal="90" workbookViewId="0">
      <selection activeCell="F3" sqref="F3"/>
    </sheetView>
  </sheetViews>
  <sheetFormatPr defaultRowHeight="14.5" x14ac:dyDescent="0.35"/>
  <cols>
    <col min="1" max="1" width="13.08984375" customWidth="1"/>
    <col min="2" max="2" width="29.453125" style="1" customWidth="1"/>
    <col min="3" max="3" width="44.90625" customWidth="1"/>
    <col min="4" max="4" width="19.453125" customWidth="1"/>
    <col min="5" max="5" width="23.08984375" customWidth="1"/>
    <col min="6" max="6" width="21.08984375" customWidth="1"/>
    <col min="7" max="7" width="16.36328125" customWidth="1"/>
    <col min="8" max="8" width="16.6328125" customWidth="1"/>
    <col min="9" max="9" width="17.453125" customWidth="1"/>
    <col min="10" max="11" width="19.08984375" customWidth="1"/>
    <col min="12" max="12" width="13.453125" customWidth="1"/>
  </cols>
  <sheetData>
    <row r="1" spans="1:12" ht="38.25" customHeight="1" x14ac:dyDescent="0.35">
      <c r="A1" s="60" t="s">
        <v>52</v>
      </c>
      <c r="B1" s="60"/>
      <c r="C1" s="60"/>
      <c r="D1" s="60"/>
      <c r="E1" s="60"/>
      <c r="F1" s="2"/>
      <c r="G1" s="3"/>
      <c r="H1" s="4"/>
      <c r="I1" s="3"/>
      <c r="J1" s="3"/>
      <c r="K1" s="3"/>
    </row>
    <row r="2" spans="1:12" ht="17.25" customHeight="1" x14ac:dyDescent="0.35">
      <c r="A2" s="61" t="s">
        <v>29</v>
      </c>
      <c r="B2" s="61"/>
      <c r="C2" s="61"/>
      <c r="D2" s="61"/>
      <c r="E2" s="61"/>
      <c r="F2" s="5"/>
      <c r="G2" s="69" t="s">
        <v>0</v>
      </c>
      <c r="H2" s="70"/>
      <c r="I2" s="70"/>
      <c r="J2" s="3"/>
      <c r="K2" s="3" t="s">
        <v>48</v>
      </c>
    </row>
    <row r="3" spans="1:12" ht="26.5" x14ac:dyDescent="0.35">
      <c r="A3" s="62" t="s">
        <v>34</v>
      </c>
      <c r="B3" s="62"/>
      <c r="C3" s="62"/>
      <c r="D3" s="62"/>
      <c r="E3" s="62"/>
      <c r="F3" s="5"/>
      <c r="G3" s="70"/>
      <c r="H3" s="70"/>
      <c r="I3" s="70"/>
      <c r="J3" s="6"/>
      <c r="K3" s="6" t="s">
        <v>56</v>
      </c>
    </row>
    <row r="4" spans="1:12" ht="15.5" x14ac:dyDescent="0.35">
      <c r="A4" s="62" t="s">
        <v>55</v>
      </c>
      <c r="B4" s="62"/>
      <c r="C4" s="62"/>
      <c r="D4" s="62"/>
      <c r="E4" s="62"/>
      <c r="F4" s="5"/>
      <c r="G4" s="70"/>
      <c r="H4" s="70"/>
      <c r="I4" s="70"/>
      <c r="J4" s="6"/>
      <c r="K4" s="6"/>
    </row>
    <row r="5" spans="1:12" ht="15.5" x14ac:dyDescent="0.35">
      <c r="A5" s="66" t="s">
        <v>54</v>
      </c>
      <c r="B5" s="67"/>
      <c r="C5" s="67"/>
      <c r="D5" s="67"/>
      <c r="E5" s="68"/>
      <c r="F5" s="5"/>
      <c r="G5" s="70"/>
      <c r="H5" s="70"/>
      <c r="I5" s="70"/>
      <c r="J5" s="6"/>
      <c r="K5" s="6"/>
    </row>
    <row r="6" spans="1:12" ht="15.5" x14ac:dyDescent="0.35">
      <c r="A6" s="62" t="s">
        <v>57</v>
      </c>
      <c r="B6" s="62"/>
      <c r="C6" s="62"/>
      <c r="D6" s="62"/>
      <c r="E6" s="62"/>
      <c r="F6" s="5"/>
      <c r="G6" s="70"/>
      <c r="H6" s="70"/>
      <c r="I6" s="70"/>
      <c r="J6" s="6"/>
      <c r="K6" s="6"/>
    </row>
    <row r="7" spans="1:12" ht="0.65" customHeight="1" x14ac:dyDescent="0.35">
      <c r="A7" s="62"/>
      <c r="B7" s="62"/>
      <c r="C7" s="62"/>
      <c r="D7" s="62"/>
      <c r="E7" s="62"/>
      <c r="F7" s="5"/>
      <c r="G7" s="70"/>
      <c r="H7" s="70"/>
      <c r="I7" s="70"/>
      <c r="J7" s="6"/>
      <c r="K7" s="6"/>
    </row>
    <row r="8" spans="1:12" ht="16" thickBot="1" x14ac:dyDescent="0.4">
      <c r="A8" s="25"/>
      <c r="B8" s="25"/>
      <c r="C8" s="25"/>
      <c r="D8" s="25"/>
      <c r="E8" s="25"/>
      <c r="F8" s="5"/>
      <c r="G8" s="6"/>
      <c r="H8" s="7"/>
      <c r="I8" s="6"/>
      <c r="J8" s="6"/>
      <c r="K8" s="6"/>
    </row>
    <row r="9" spans="1:12" ht="40.5" customHeight="1" thickBot="1" x14ac:dyDescent="0.4">
      <c r="A9" s="53" t="s">
        <v>41</v>
      </c>
      <c r="B9" s="36" t="s">
        <v>1</v>
      </c>
      <c r="C9" s="10" t="s">
        <v>2</v>
      </c>
      <c r="D9" s="26" t="s">
        <v>3</v>
      </c>
      <c r="E9" s="10" t="s">
        <v>4</v>
      </c>
      <c r="F9" s="10" t="s">
        <v>5</v>
      </c>
      <c r="G9" s="27" t="s">
        <v>6</v>
      </c>
      <c r="H9" s="63" t="s">
        <v>7</v>
      </c>
      <c r="I9" s="64"/>
      <c r="J9" s="64"/>
      <c r="K9" s="64"/>
      <c r="L9" s="65"/>
    </row>
    <row r="10" spans="1:12" ht="145.5" customHeight="1" thickBot="1" x14ac:dyDescent="0.4">
      <c r="A10" s="54" t="s">
        <v>32</v>
      </c>
      <c r="B10" s="37" t="s">
        <v>8</v>
      </c>
      <c r="C10" s="8" t="s">
        <v>9</v>
      </c>
      <c r="D10" s="9" t="s">
        <v>10</v>
      </c>
      <c r="E10" s="8" t="s">
        <v>28</v>
      </c>
      <c r="F10" s="8" t="s">
        <v>11</v>
      </c>
      <c r="G10" s="12" t="s">
        <v>12</v>
      </c>
      <c r="H10" s="47" t="s">
        <v>13</v>
      </c>
      <c r="I10" s="48" t="s">
        <v>14</v>
      </c>
      <c r="J10" s="48" t="s">
        <v>15</v>
      </c>
      <c r="K10" s="49" t="s">
        <v>16</v>
      </c>
      <c r="L10" s="50" t="s">
        <v>17</v>
      </c>
    </row>
    <row r="11" spans="1:12" ht="107.15" customHeight="1" thickBot="1" x14ac:dyDescent="0.4">
      <c r="A11" s="55" t="s">
        <v>42</v>
      </c>
      <c r="B11" s="51" t="s">
        <v>30</v>
      </c>
      <c r="C11" s="39" t="s">
        <v>33</v>
      </c>
      <c r="D11" s="19" t="s">
        <v>39</v>
      </c>
      <c r="E11" s="40" t="s">
        <v>38</v>
      </c>
      <c r="F11" s="19">
        <v>10</v>
      </c>
      <c r="G11" s="21">
        <v>238</v>
      </c>
      <c r="H11" s="28">
        <v>25000</v>
      </c>
      <c r="I11" s="29">
        <v>0</v>
      </c>
      <c r="J11" s="30">
        <v>0</v>
      </c>
      <c r="K11" s="42">
        <v>0</v>
      </c>
      <c r="L11" s="58">
        <f>SUM(H11:K11)</f>
        <v>25000</v>
      </c>
    </row>
    <row r="12" spans="1:12" ht="120.65" customHeight="1" thickBot="1" x14ac:dyDescent="0.4">
      <c r="A12" s="56" t="s">
        <v>43</v>
      </c>
      <c r="B12" s="52" t="s">
        <v>44</v>
      </c>
      <c r="C12" s="38" t="s">
        <v>40</v>
      </c>
      <c r="D12" s="20" t="s">
        <v>39</v>
      </c>
      <c r="E12" s="41" t="s">
        <v>31</v>
      </c>
      <c r="F12" s="20">
        <v>5</v>
      </c>
      <c r="G12" s="22">
        <v>35</v>
      </c>
      <c r="H12" s="23">
        <v>35000</v>
      </c>
      <c r="I12" s="16">
        <v>0</v>
      </c>
      <c r="J12" s="17">
        <v>0</v>
      </c>
      <c r="K12" s="43">
        <v>0</v>
      </c>
      <c r="L12" s="58">
        <f>SUM(H12:K12)</f>
        <v>35000</v>
      </c>
    </row>
    <row r="13" spans="1:12" ht="234.5" thickBot="1" x14ac:dyDescent="0.4">
      <c r="A13" s="56" t="s">
        <v>45</v>
      </c>
      <c r="B13" s="52" t="s">
        <v>51</v>
      </c>
      <c r="C13" s="41" t="s">
        <v>50</v>
      </c>
      <c r="D13" s="41" t="s">
        <v>49</v>
      </c>
      <c r="E13" s="41" t="s">
        <v>53</v>
      </c>
      <c r="F13" s="20">
        <v>8</v>
      </c>
      <c r="G13" s="22">
        <v>56</v>
      </c>
      <c r="H13" s="24">
        <v>7900</v>
      </c>
      <c r="I13" s="16">
        <v>0</v>
      </c>
      <c r="J13" s="17">
        <v>0</v>
      </c>
      <c r="K13" s="43">
        <v>0</v>
      </c>
      <c r="L13" s="58">
        <f>SUM(H13:K13)</f>
        <v>7900</v>
      </c>
    </row>
    <row r="14" spans="1:12" ht="151.5" customHeight="1" thickBot="1" x14ac:dyDescent="0.4">
      <c r="A14" s="56" t="s">
        <v>46</v>
      </c>
      <c r="B14" s="52" t="s">
        <v>47</v>
      </c>
      <c r="C14" s="38" t="s">
        <v>37</v>
      </c>
      <c r="D14" s="41" t="s">
        <v>35</v>
      </c>
      <c r="E14" s="41" t="s">
        <v>36</v>
      </c>
      <c r="F14" s="20">
        <v>0</v>
      </c>
      <c r="G14" s="22">
        <v>35</v>
      </c>
      <c r="H14" s="24">
        <v>0</v>
      </c>
      <c r="I14" s="16">
        <v>0</v>
      </c>
      <c r="J14" s="18">
        <v>0</v>
      </c>
      <c r="K14" s="44">
        <v>25000</v>
      </c>
      <c r="L14" s="58">
        <f>SUM(H14:K14)</f>
        <v>25000</v>
      </c>
    </row>
    <row r="15" spans="1:12" ht="15" thickBot="1" x14ac:dyDescent="0.4">
      <c r="A15" s="57"/>
      <c r="B15" s="52"/>
      <c r="C15" s="41"/>
      <c r="D15" s="41"/>
      <c r="E15" s="41"/>
      <c r="F15" s="20"/>
      <c r="G15" s="22"/>
      <c r="H15" s="24"/>
      <c r="I15" s="18"/>
      <c r="J15" s="18"/>
      <c r="K15" s="45"/>
      <c r="L15" s="58"/>
    </row>
    <row r="16" spans="1:12" ht="15" thickBot="1" x14ac:dyDescent="0.4">
      <c r="A16" s="13"/>
      <c r="B16" s="11"/>
      <c r="C16" s="13"/>
      <c r="D16" s="13"/>
      <c r="E16" s="13"/>
      <c r="F16" s="31">
        <f t="shared" ref="F16:K16" si="0">SUM(F11:F15)</f>
        <v>23</v>
      </c>
      <c r="G16" s="32">
        <f t="shared" si="0"/>
        <v>364</v>
      </c>
      <c r="H16" s="33">
        <f t="shared" si="0"/>
        <v>67900</v>
      </c>
      <c r="I16" s="34">
        <f t="shared" si="0"/>
        <v>0</v>
      </c>
      <c r="J16" s="35">
        <f t="shared" si="0"/>
        <v>0</v>
      </c>
      <c r="K16" s="46">
        <f t="shared" si="0"/>
        <v>25000</v>
      </c>
      <c r="L16" s="59">
        <f>SUM(L11:L15)</f>
        <v>92900</v>
      </c>
    </row>
    <row r="17" spans="1:12" x14ac:dyDescent="0.35">
      <c r="A17" s="13"/>
      <c r="B17" s="11"/>
      <c r="C17" s="13"/>
      <c r="D17" s="13"/>
      <c r="E17" s="13"/>
      <c r="F17" s="13"/>
      <c r="G17" s="13"/>
      <c r="H17" s="13"/>
      <c r="I17" s="13"/>
      <c r="J17" s="13"/>
      <c r="K17" s="13"/>
      <c r="L17" s="15"/>
    </row>
    <row r="18" spans="1:12" x14ac:dyDescent="0.35">
      <c r="A18" s="13"/>
      <c r="B18" s="11"/>
      <c r="C18" s="13"/>
      <c r="D18" s="13"/>
      <c r="E18" s="13"/>
      <c r="F18" s="13"/>
      <c r="G18" s="13"/>
      <c r="H18" s="13"/>
      <c r="I18" s="13"/>
      <c r="J18" s="13"/>
      <c r="K18" s="13"/>
      <c r="L18" s="14"/>
    </row>
    <row r="19" spans="1:12" x14ac:dyDescent="0.35">
      <c r="A19" s="3"/>
      <c r="B19" s="11"/>
      <c r="C19" s="3"/>
      <c r="D19" s="3"/>
      <c r="E19" s="3"/>
      <c r="F19" s="3"/>
      <c r="G19" s="3"/>
      <c r="H19" s="3"/>
      <c r="I19" s="3"/>
      <c r="J19" s="3"/>
      <c r="K19" s="3"/>
    </row>
    <row r="20" spans="1:12" x14ac:dyDescent="0.35">
      <c r="A20" s="3"/>
      <c r="B20" s="11"/>
      <c r="C20" s="3"/>
      <c r="D20" s="3"/>
      <c r="E20" s="3"/>
      <c r="F20" s="3"/>
      <c r="G20" s="3"/>
      <c r="H20" s="3"/>
      <c r="I20" s="3"/>
      <c r="J20" s="3"/>
      <c r="K20" s="3"/>
    </row>
    <row r="21" spans="1:12" x14ac:dyDescent="0.35">
      <c r="A21" s="3"/>
      <c r="B21" s="11"/>
      <c r="C21" s="3"/>
      <c r="D21" s="3"/>
      <c r="E21" s="3"/>
      <c r="F21" s="3"/>
      <c r="G21" s="3"/>
      <c r="H21" s="3"/>
      <c r="I21" s="3"/>
      <c r="J21" s="3"/>
      <c r="K21" s="3"/>
    </row>
    <row r="22" spans="1:12" x14ac:dyDescent="0.35">
      <c r="A22" s="3"/>
      <c r="B22" s="11"/>
      <c r="C22" s="3"/>
      <c r="D22" s="3"/>
      <c r="E22" s="3"/>
      <c r="F22" s="3"/>
      <c r="G22" s="3"/>
      <c r="H22" s="3"/>
      <c r="I22" s="3"/>
      <c r="J22" s="3"/>
      <c r="K22" s="3"/>
    </row>
  </sheetData>
  <mergeCells count="9">
    <mergeCell ref="A1:E1"/>
    <mergeCell ref="A2:E2"/>
    <mergeCell ref="A3:E3"/>
    <mergeCell ref="A4:E4"/>
    <mergeCell ref="H9:L9"/>
    <mergeCell ref="A6:E6"/>
    <mergeCell ref="A7:E7"/>
    <mergeCell ref="A5:E5"/>
    <mergeCell ref="G2:I7"/>
  </mergeCells>
  <phoneticPr fontId="17" type="noConversion"/>
  <pageMargins left="0.7" right="0.7" top="0.75" bottom="0.75" header="0.3" footer="0.3"/>
  <pageSetup paperSize="9" scale="41" orientation="landscape" r:id="rId1"/>
  <rowBreaks count="1" manualBreakCount="1">
    <brk id="9" max="16383" man="1"/>
  </rowBreaks>
  <colBreaks count="1" manualBreakCount="1">
    <brk id="1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3"/>
  <sheetViews>
    <sheetView workbookViewId="0">
      <selection activeCell="D18" sqref="D18"/>
    </sheetView>
  </sheetViews>
  <sheetFormatPr defaultRowHeight="14.5" x14ac:dyDescent="0.35"/>
  <sheetData>
    <row r="4" spans="2:2" x14ac:dyDescent="0.35">
      <c r="B4" t="s">
        <v>18</v>
      </c>
    </row>
    <row r="5" spans="2:2" x14ac:dyDescent="0.35">
      <c r="B5" t="s">
        <v>19</v>
      </c>
    </row>
    <row r="6" spans="2:2" x14ac:dyDescent="0.35">
      <c r="B6" t="s">
        <v>20</v>
      </c>
    </row>
    <row r="7" spans="2:2" x14ac:dyDescent="0.35">
      <c r="B7" t="s">
        <v>21</v>
      </c>
    </row>
    <row r="8" spans="2:2" x14ac:dyDescent="0.35">
      <c r="B8" t="s">
        <v>22</v>
      </c>
    </row>
    <row r="9" spans="2:2" x14ac:dyDescent="0.35">
      <c r="B9" t="s">
        <v>23</v>
      </c>
    </row>
    <row r="10" spans="2:2" x14ac:dyDescent="0.35">
      <c r="B10" t="s">
        <v>24</v>
      </c>
    </row>
    <row r="11" spans="2:2" x14ac:dyDescent="0.35">
      <c r="B11" t="s">
        <v>25</v>
      </c>
    </row>
    <row r="12" spans="2:2" x14ac:dyDescent="0.35">
      <c r="B12" t="s">
        <v>26</v>
      </c>
    </row>
    <row r="13" spans="2:2" x14ac:dyDescent="0.35">
      <c r="B13" t="s">
        <v>27</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HH ja HT kava_2025</vt:lpstr>
      <vt:lpstr>Leht1</vt:lpstr>
      <vt:lpstr>KOV_vahendid</vt:lpstr>
      <vt:lpstr>Vahendid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 Nõlvak</dc:creator>
  <cp:keywords/>
  <dc:description/>
  <cp:lastModifiedBy>Merilin Must</cp:lastModifiedBy>
  <cp:revision>1</cp:revision>
  <cp:lastPrinted>2025-01-02T11:36:40Z</cp:lastPrinted>
  <dcterms:created xsi:type="dcterms:W3CDTF">2016-05-06T09:40:51Z</dcterms:created>
  <dcterms:modified xsi:type="dcterms:W3CDTF">2025-01-15T08:50:18Z</dcterms:modified>
  <cp:category/>
  <cp:contentStatus/>
</cp:coreProperties>
</file>